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'Arkusz'!$A$1:$H$30</definedName>
    <definedName name="_xlnm.Print_Titles" localSheetId="0">'Arkusz'!$8:$10</definedName>
  </definedNames>
  <calcPr fullCalcOnLoad="1"/>
</workbook>
</file>

<file path=xl/sharedStrings.xml><?xml version="1.0" encoding="utf-8"?>
<sst xmlns="http://schemas.openxmlformats.org/spreadsheetml/2006/main" count="40" uniqueCount="34">
  <si>
    <t xml:space="preserve">Ilość </t>
  </si>
  <si>
    <t>Producent</t>
  </si>
  <si>
    <t>2.</t>
  </si>
  <si>
    <t>4.</t>
  </si>
  <si>
    <t>5.</t>
  </si>
  <si>
    <t>6.</t>
  </si>
  <si>
    <t>7.</t>
  </si>
  <si>
    <t>8.</t>
  </si>
  <si>
    <t>...........................................................................</t>
  </si>
  <si>
    <t>(podpis osoby uprawnionej</t>
  </si>
  <si>
    <t>do reprezentowania Wykonawcy)</t>
  </si>
  <si>
    <t>Jednostka
miary</t>
  </si>
  <si>
    <t>3.</t>
  </si>
  <si>
    <t>Nr
poz.</t>
  </si>
  <si>
    <t>VAT
(%)</t>
  </si>
  <si>
    <t>Cena brutto
(zł)</t>
  </si>
  <si>
    <t>Instrukcja obliczenia ceny oferowanej pozycji:</t>
  </si>
  <si>
    <t>Cena
jednostkowa
brutto (zł)</t>
  </si>
  <si>
    <t>ZAPOZNAJ SIĘ Z INSTRUKCJĄ: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</si>
  <si>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</si>
  <si>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op.</t>
  </si>
  <si>
    <t>RAZEM:</t>
  </si>
  <si>
    <t>Nazwa handlowa
i numer katalogowy</t>
  </si>
  <si>
    <t>Przetwornik piezoelektryczny zaopatrzony w ceramiczny transducer – zakres częstotliwości pracy 55,5kH (w opakowaniu po 1 szt), kompatybilny z genereatorem GEN11 używanym przez Zamawiającego.</t>
  </si>
  <si>
    <t>1.</t>
  </si>
  <si>
    <t>a) cenę jednostkową brutto pozycji należy wpisać do formularza cenowego z dokładnością do 1 grosza (kolumna 6),</t>
  </si>
  <si>
    <t>b) stawkę podatku od towarów i usług, w kolumnie 7 - VAT (%), należy wpisać cyfrą np. 5, 8, 23,</t>
  </si>
  <si>
    <t>c) cenę brutto pozycji należy obliczyć: Cena brutto (zł) (kolumna 8) = Ilość (kolumna 5) x Cena jednostkowa brutto (zł) (kolumna 6).</t>
  </si>
  <si>
    <t>Przetwornik piezoelektryczny zaopatrzony w ceramiczny transducer – zakres częstotliwości pracy 55,5kH i niebieski przewód łączący z generatorem (w opakowaniu po 1 szt.), kompatybilny z generatorem GEN11 używanym przez Zamawiającego.</t>
  </si>
  <si>
    <t>Jednorazowa końcówka do noża harmonicznego - dł. ramienia 23 cm, śr 5 mm o uchwycie pistoletowym z możliwością cięcia i koagulacji. Zakrzywiona bransza aktywna pokryta czarną matową powłoką minimalizujacą przywieranie tkanki, końcówka z przyciskami min. max. Urządzenie posiadające wbudowaną technologię adaptacji do tkanki umozliwiającą generatorowi ciagłe monitorowanie instrumentu podczas pracy i automatyczne modulowanie mocy wyjściowej drgań harmonicznych, a także generowanie zwrotnego sygnału dżwiękowego dla uzytkownika. Dostarczane w opakowaniu zbiorczym po 6 szt. Końcówka kompatybilna z oferowanymi przetwornikami piezoelektrycznymi do generatora GEN11 i z generatorem GEN11 (używanym przez Zamawiającego).</t>
  </si>
  <si>
    <t>Jednorazowa końcówka do noża harmonicznego - dł. ramienia 36 cm, śr 5 mmo uchwycie pistoletowym. Zakrzywiona bransza aktywna pokryta czarną powłoką minimalizującą przywieranie tkanki. Końcówka posiada dwa przyciski aktywujące max i min. Urządzenie posiadające wbudowaną technologię adaptacji do tkanki umożliwiającą generatorowi ciągłe monitorowanie instrumentu podczas jego pracy i automatyczne modulowanie wartości wyjściowej energii drgań harmonicznych, a także generowanie zwrotnego sygnału dżwiękowego dla użytkownika. Dostarczane w opakowaniu zbiorczym po 6 szt. Końcówka kompatybilna z oferowanymi przetwornikami piezoelektrycznymi do generatora GEN11 i z generatorem GEN11 (używanym przez Zamawiającego).</t>
  </si>
  <si>
    <t>Jednorazowa końcówka do noża harmonicznego dł. 9 cm o uchwycie nożycowym z mozliwością cięcia i koagulacji. Zakrzywiona bransza o długości 16 mm. Koncówka z dwoma przyciskami min. i max. Urządzenie posiadające wbudowaną technologie adaptacji do tkanki umożliwiającą generatorowi ciągłe monitorowanie instrumentu podczas jego pracy i automatyczne modulowanie wartości wyjściowych energii drgań harmonicznych, a także generowanie zwrotnego sygnału dżwiękowego dla użytkownika. Dostarczane w opakowaniu zbiorczym po 6 szt. Końcówka kompatybilna z oferowanymi przetwornikami piezoelektrycznymi do generatora GEN11 i z generatorem GEN11 (używanym przez Zamawiającego).</t>
  </si>
  <si>
    <t>Jednorazowe nożyczki do cięcia i koagulacji tkanek z wbudowaną aktywacja ręczną, zamykające naczynia do 7mm włącznie, uchwyt pistoletowy, zakrzywione bransze robocze o długości 38 mm, długość ramienia 20 cm, rotacja pełna 360º, koncówka robocza zaprojektowana do jednoręcznego użycia. Dostarczane w opakowaniu zbiorczym po 6 szt. Nożyczki kompatybilne z oferowanymi przetwornikami piezoelektrycznymi do generatora GEN11 i z generatorem GEN11 (używanym przez Zamawiającego).</t>
  </si>
  <si>
    <t>Jednorazowe nożyczki do cięcia i koagulacji tkanek, zamykające naczynia o śr. do 7 mm włącznie, wykorzystujące zaawansowana technologie bipolarną, sr.ramienia 5 mm, dł 35-37cm. Rotacja 360º, uchwyt pistoletowy. Zakrzywione bransze. Dostarczane w opakowaniu zbiorczym po 6 szt. Nożyczki kompatybilne z oferowanymi przetwornikami piezoelektrycznymi do generatora GEN11 i z generatorem GEN11 (używanym przez Zamawiającego).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</si>
</sst>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0" xfId="52" applyFont="1" applyFill="1">
      <alignment/>
      <protection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4" fontId="8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16" xfId="52" applyFont="1" applyFill="1" applyBorder="1" applyAlignment="1">
      <alignment horizontal="left"/>
      <protection/>
    </xf>
    <xf numFmtId="0" fontId="5" fillId="0" borderId="17" xfId="52" applyFont="1" applyFill="1" applyBorder="1" applyAlignment="1">
      <alignment horizontal="left"/>
      <protection/>
    </xf>
    <xf numFmtId="0" fontId="5" fillId="0" borderId="17" xfId="52" applyFont="1" applyFill="1" applyBorder="1" applyAlignment="1">
      <alignment horizontal="center"/>
      <protection/>
    </xf>
    <xf numFmtId="3" fontId="5" fillId="0" borderId="17" xfId="52" applyNumberFormat="1" applyFont="1" applyFill="1" applyBorder="1" applyAlignment="1">
      <alignment horizontal="center"/>
      <protection/>
    </xf>
    <xf numFmtId="4" fontId="5" fillId="0" borderId="17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center"/>
    </xf>
    <xf numFmtId="0" fontId="5" fillId="0" borderId="18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52" applyFont="1">
      <alignment/>
      <protection/>
    </xf>
    <xf numFmtId="49" fontId="3" fillId="0" borderId="0" xfId="0" applyNumberFormat="1" applyFont="1" applyAlignment="1">
      <alignment/>
    </xf>
    <xf numFmtId="0" fontId="5" fillId="0" borderId="0" xfId="52" applyFont="1" applyFill="1" applyBorder="1" applyAlignment="1">
      <alignment horizontal="left"/>
      <protection/>
    </xf>
    <xf numFmtId="0" fontId="5" fillId="0" borderId="0" xfId="52" applyFont="1" applyFill="1" applyBorder="1" applyAlignment="1">
      <alignment horizontal="center"/>
      <protection/>
    </xf>
    <xf numFmtId="3" fontId="5" fillId="0" borderId="0" xfId="52" applyNumberFormat="1" applyFont="1" applyFill="1" applyBorder="1" applyAlignment="1">
      <alignment horizontal="center"/>
      <protection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5" fillId="0" borderId="23" xfId="52" applyFont="1" applyFill="1" applyBorder="1" applyAlignment="1">
      <alignment horizontal="left"/>
      <protection/>
    </xf>
    <xf numFmtId="0" fontId="5" fillId="0" borderId="24" xfId="52" applyFont="1" applyFill="1" applyBorder="1" applyAlignment="1">
      <alignment horizontal="left"/>
      <protection/>
    </xf>
    <xf numFmtId="0" fontId="5" fillId="0" borderId="24" xfId="52" applyFont="1" applyFill="1" applyBorder="1" applyAlignment="1">
      <alignment horizontal="center"/>
      <protection/>
    </xf>
    <xf numFmtId="3" fontId="5" fillId="0" borderId="24" xfId="52" applyNumberFormat="1" applyFont="1" applyFill="1" applyBorder="1" applyAlignment="1">
      <alignment horizontal="center"/>
      <protection/>
    </xf>
    <xf numFmtId="4" fontId="5" fillId="0" borderId="24" xfId="0" applyNumberFormat="1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 vertical="top"/>
    </xf>
    <xf numFmtId="0" fontId="5" fillId="34" borderId="26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 vertical="top"/>
    </xf>
    <xf numFmtId="0" fontId="6" fillId="33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29" xfId="52" applyFont="1" applyFill="1" applyBorder="1" applyAlignment="1">
      <alignment horizontal="left" vertical="center" wrapText="1"/>
      <protection/>
    </xf>
    <xf numFmtId="0" fontId="5" fillId="0" borderId="30" xfId="52" applyFont="1" applyFill="1" applyBorder="1" applyAlignment="1">
      <alignment horizontal="left" vertical="center" wrapText="1"/>
      <protection/>
    </xf>
    <xf numFmtId="0" fontId="5" fillId="0" borderId="31" xfId="52" applyFont="1" applyFill="1" applyBorder="1" applyAlignment="1">
      <alignment horizontal="left" vertical="center" wrapText="1"/>
      <protection/>
    </xf>
    <xf numFmtId="0" fontId="5" fillId="0" borderId="32" xfId="52" applyFont="1" applyFill="1" applyBorder="1" applyAlignment="1">
      <alignment horizontal="left" vertical="center" wrapText="1"/>
      <protection/>
    </xf>
    <xf numFmtId="0" fontId="5" fillId="0" borderId="33" xfId="52" applyFont="1" applyFill="1" applyBorder="1" applyAlignment="1">
      <alignment horizontal="left" vertical="center" wrapText="1"/>
      <protection/>
    </xf>
    <xf numFmtId="0" fontId="5" fillId="0" borderId="34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tabSelected="1" view="pageBreakPreview" zoomScaleSheetLayoutView="100" workbookViewId="0" topLeftCell="A1">
      <selection activeCell="A7" sqref="A7"/>
    </sheetView>
  </sheetViews>
  <sheetFormatPr defaultColWidth="9.125" defaultRowHeight="12.75"/>
  <cols>
    <col min="1" max="1" width="4.00390625" style="1" customWidth="1"/>
    <col min="2" max="3" width="46.00390625" style="1" customWidth="1"/>
    <col min="4" max="8" width="12.875" style="1" customWidth="1"/>
    <col min="9" max="16384" width="9.125" style="1" customWidth="1"/>
  </cols>
  <sheetData>
    <row r="1" spans="1:6" s="2" customFormat="1" ht="24" customHeight="1">
      <c r="A1" s="26" t="s">
        <v>18</v>
      </c>
      <c r="B1" s="27"/>
      <c r="C1" s="27"/>
      <c r="D1" s="28"/>
      <c r="E1" s="28"/>
      <c r="F1" s="28"/>
    </row>
    <row r="2" spans="1:6" s="2" customFormat="1" ht="18" customHeight="1">
      <c r="A2" s="2" t="s">
        <v>19</v>
      </c>
      <c r="B2" s="27"/>
      <c r="C2" s="27"/>
      <c r="D2" s="28"/>
      <c r="E2" s="28"/>
      <c r="F2" s="28"/>
    </row>
    <row r="3" spans="1:6" s="2" customFormat="1" ht="18" customHeight="1">
      <c r="A3" s="29" t="s">
        <v>16</v>
      </c>
      <c r="B3" s="27"/>
      <c r="C3" s="27"/>
      <c r="D3" s="28"/>
      <c r="E3" s="28"/>
      <c r="F3" s="28"/>
    </row>
    <row r="4" spans="1:8" s="9" customFormat="1" ht="12" customHeight="1">
      <c r="A4" s="18" t="s">
        <v>25</v>
      </c>
      <c r="B4" s="8"/>
      <c r="C4" s="8"/>
      <c r="F4" s="10"/>
      <c r="H4" s="10"/>
    </row>
    <row r="5" spans="1:8" s="9" customFormat="1" ht="12" customHeight="1">
      <c r="A5" s="18" t="s">
        <v>26</v>
      </c>
      <c r="B5" s="8"/>
      <c r="C5" s="8"/>
      <c r="F5" s="10"/>
      <c r="H5" s="10"/>
    </row>
    <row r="6" spans="1:8" s="9" customFormat="1" ht="12" customHeight="1">
      <c r="A6" s="18" t="s">
        <v>27</v>
      </c>
      <c r="B6" s="8"/>
      <c r="C6" s="8"/>
      <c r="F6" s="10"/>
      <c r="H6" s="10"/>
    </row>
    <row r="7" spans="2:3" s="11" customFormat="1" ht="12" customHeight="1" thickBot="1">
      <c r="B7" s="56"/>
      <c r="C7" s="25"/>
    </row>
    <row r="8" spans="1:8" s="2" customFormat="1" ht="36" thickBot="1">
      <c r="A8" s="13" t="s">
        <v>13</v>
      </c>
      <c r="B8" s="15" t="s">
        <v>22</v>
      </c>
      <c r="C8" s="16" t="s">
        <v>1</v>
      </c>
      <c r="D8" s="15" t="s">
        <v>11</v>
      </c>
      <c r="E8" s="17" t="s">
        <v>0</v>
      </c>
      <c r="F8" s="14" t="s">
        <v>17</v>
      </c>
      <c r="G8" s="14" t="s">
        <v>14</v>
      </c>
      <c r="H8" s="35" t="s">
        <v>15</v>
      </c>
    </row>
    <row r="9" spans="1:8" ht="13.5" thickBot="1">
      <c r="A9" s="36" t="s">
        <v>24</v>
      </c>
      <c r="B9" s="7" t="s">
        <v>2</v>
      </c>
      <c r="C9" s="7" t="s">
        <v>12</v>
      </c>
      <c r="D9" s="6" t="s">
        <v>3</v>
      </c>
      <c r="E9" s="6" t="s">
        <v>4</v>
      </c>
      <c r="F9" s="6" t="s">
        <v>5</v>
      </c>
      <c r="G9" s="6" t="s">
        <v>6</v>
      </c>
      <c r="H9" s="37" t="s">
        <v>7</v>
      </c>
    </row>
    <row r="10" spans="1:8" ht="4.5" customHeight="1">
      <c r="A10" s="3"/>
      <c r="B10" s="3"/>
      <c r="C10" s="3"/>
      <c r="D10" s="3"/>
      <c r="E10" s="3"/>
      <c r="F10" s="3"/>
      <c r="G10" s="3"/>
      <c r="H10" s="3"/>
    </row>
    <row r="11" spans="1:8" ht="1.5" customHeight="1" thickBot="1">
      <c r="A11" s="4"/>
      <c r="B11" s="4"/>
      <c r="C11" s="4"/>
      <c r="D11" s="4"/>
      <c r="E11" s="4"/>
      <c r="F11" s="4"/>
      <c r="G11" s="4"/>
      <c r="H11" s="4"/>
    </row>
    <row r="12" spans="1:9" ht="12.75">
      <c r="A12" s="52"/>
      <c r="B12" s="61" t="s">
        <v>23</v>
      </c>
      <c r="C12" s="62"/>
      <c r="D12" s="62"/>
      <c r="E12" s="62"/>
      <c r="F12" s="62"/>
      <c r="G12" s="62"/>
      <c r="H12" s="63"/>
      <c r="I12" s="2"/>
    </row>
    <row r="13" spans="1:9" ht="12.75">
      <c r="A13" s="54">
        <v>1</v>
      </c>
      <c r="B13" s="19"/>
      <c r="C13" s="20"/>
      <c r="D13" s="21" t="s">
        <v>20</v>
      </c>
      <c r="E13" s="22">
        <v>3</v>
      </c>
      <c r="F13" s="23"/>
      <c r="G13" s="24"/>
      <c r="H13" s="38">
        <f>E13*F13</f>
        <v>0</v>
      </c>
      <c r="I13" s="2"/>
    </row>
    <row r="14" spans="1:9" ht="23.25" customHeight="1">
      <c r="A14" s="53"/>
      <c r="B14" s="58" t="s">
        <v>28</v>
      </c>
      <c r="C14" s="59"/>
      <c r="D14" s="59"/>
      <c r="E14" s="59"/>
      <c r="F14" s="59"/>
      <c r="G14" s="59"/>
      <c r="H14" s="60"/>
      <c r="I14" s="2"/>
    </row>
    <row r="15" spans="1:9" ht="12.75">
      <c r="A15" s="54">
        <f>A13+1</f>
        <v>2</v>
      </c>
      <c r="B15" s="19"/>
      <c r="C15" s="20"/>
      <c r="D15" s="21" t="s">
        <v>20</v>
      </c>
      <c r="E15" s="22">
        <v>1</v>
      </c>
      <c r="F15" s="23"/>
      <c r="G15" s="24"/>
      <c r="H15" s="38">
        <f>E15*F15</f>
        <v>0</v>
      </c>
      <c r="I15" s="2"/>
    </row>
    <row r="16" spans="1:9" ht="45" customHeight="1">
      <c r="A16" s="53"/>
      <c r="B16" s="58" t="s">
        <v>29</v>
      </c>
      <c r="C16" s="59"/>
      <c r="D16" s="59"/>
      <c r="E16" s="59"/>
      <c r="F16" s="59"/>
      <c r="G16" s="59"/>
      <c r="H16" s="60"/>
      <c r="I16" s="2"/>
    </row>
    <row r="17" spans="1:9" ht="12.75">
      <c r="A17" s="54">
        <f>A15+1</f>
        <v>3</v>
      </c>
      <c r="B17" s="19"/>
      <c r="C17" s="20"/>
      <c r="D17" s="21" t="s">
        <v>20</v>
      </c>
      <c r="E17" s="22">
        <v>14</v>
      </c>
      <c r="F17" s="23"/>
      <c r="G17" s="24"/>
      <c r="H17" s="38">
        <f>E17*F17</f>
        <v>0</v>
      </c>
      <c r="I17" s="2"/>
    </row>
    <row r="18" spans="1:9" ht="45" customHeight="1">
      <c r="A18" s="53"/>
      <c r="B18" s="58" t="s">
        <v>30</v>
      </c>
      <c r="C18" s="59"/>
      <c r="D18" s="59"/>
      <c r="E18" s="59"/>
      <c r="F18" s="59"/>
      <c r="G18" s="59"/>
      <c r="H18" s="60"/>
      <c r="I18" s="2"/>
    </row>
    <row r="19" spans="1:9" ht="12.75">
      <c r="A19" s="54">
        <f>A17+1</f>
        <v>4</v>
      </c>
      <c r="B19" s="19"/>
      <c r="C19" s="20"/>
      <c r="D19" s="21" t="s">
        <v>20</v>
      </c>
      <c r="E19" s="22">
        <v>20</v>
      </c>
      <c r="F19" s="23"/>
      <c r="G19" s="24"/>
      <c r="H19" s="38">
        <f>E19*F19</f>
        <v>0</v>
      </c>
      <c r="I19" s="2"/>
    </row>
    <row r="20" spans="1:9" ht="45" customHeight="1">
      <c r="A20" s="53"/>
      <c r="B20" s="58" t="s">
        <v>31</v>
      </c>
      <c r="C20" s="59"/>
      <c r="D20" s="59"/>
      <c r="E20" s="59"/>
      <c r="F20" s="59"/>
      <c r="G20" s="59"/>
      <c r="H20" s="60"/>
      <c r="I20" s="2"/>
    </row>
    <row r="21" spans="1:9" ht="12.75">
      <c r="A21" s="54">
        <f>A19+1</f>
        <v>5</v>
      </c>
      <c r="B21" s="19"/>
      <c r="C21" s="20"/>
      <c r="D21" s="21" t="s">
        <v>20</v>
      </c>
      <c r="E21" s="22">
        <v>4</v>
      </c>
      <c r="F21" s="23"/>
      <c r="G21" s="24"/>
      <c r="H21" s="38">
        <f>E21*F21</f>
        <v>0</v>
      </c>
      <c r="I21" s="2"/>
    </row>
    <row r="22" spans="1:9" ht="34.5" customHeight="1">
      <c r="A22" s="53"/>
      <c r="B22" s="58" t="s">
        <v>32</v>
      </c>
      <c r="C22" s="59"/>
      <c r="D22" s="59"/>
      <c r="E22" s="59"/>
      <c r="F22" s="59"/>
      <c r="G22" s="59"/>
      <c r="H22" s="60"/>
      <c r="I22" s="57"/>
    </row>
    <row r="23" spans="1:9" ht="12.75">
      <c r="A23" s="54">
        <f>A21+1</f>
        <v>6</v>
      </c>
      <c r="B23" s="19"/>
      <c r="C23" s="20"/>
      <c r="D23" s="21" t="s">
        <v>20</v>
      </c>
      <c r="E23" s="22">
        <v>18</v>
      </c>
      <c r="F23" s="23"/>
      <c r="G23" s="24"/>
      <c r="H23" s="38">
        <f>E23*F23</f>
        <v>0</v>
      </c>
      <c r="I23" s="2"/>
    </row>
    <row r="24" spans="1:9" ht="34.5" customHeight="1">
      <c r="A24" s="53"/>
      <c r="B24" s="58" t="s">
        <v>33</v>
      </c>
      <c r="C24" s="59"/>
      <c r="D24" s="59"/>
      <c r="E24" s="59"/>
      <c r="F24" s="59"/>
      <c r="G24" s="59"/>
      <c r="H24" s="60"/>
      <c r="I24" s="57"/>
    </row>
    <row r="25" spans="1:9" ht="13.5" thickBot="1">
      <c r="A25" s="55">
        <f>A23+1</f>
        <v>7</v>
      </c>
      <c r="B25" s="45"/>
      <c r="C25" s="46"/>
      <c r="D25" s="47" t="s">
        <v>20</v>
      </c>
      <c r="E25" s="48">
        <v>12</v>
      </c>
      <c r="F25" s="49"/>
      <c r="G25" s="50"/>
      <c r="H25" s="51">
        <f>E25*F25</f>
        <v>0</v>
      </c>
      <c r="I25" s="2"/>
    </row>
    <row r="26" spans="1:8" ht="3.75" customHeight="1" thickBot="1">
      <c r="A26" s="39"/>
      <c r="B26" s="30"/>
      <c r="C26" s="30"/>
      <c r="D26" s="31"/>
      <c r="E26" s="32"/>
      <c r="F26" s="33"/>
      <c r="G26" s="34"/>
      <c r="H26" s="33"/>
    </row>
    <row r="27" spans="1:8" ht="18.75" customHeight="1" thickBot="1">
      <c r="A27" s="40"/>
      <c r="B27" s="40"/>
      <c r="C27" s="41"/>
      <c r="D27" s="42"/>
      <c r="E27" s="42"/>
      <c r="F27" s="43"/>
      <c r="G27" s="44" t="s">
        <v>21</v>
      </c>
      <c r="H27" s="12">
        <f>SUM(H13:H25)</f>
        <v>0</v>
      </c>
    </row>
    <row r="28" spans="1:8" ht="48" customHeight="1">
      <c r="A28" s="4"/>
      <c r="B28" s="4"/>
      <c r="C28" s="4"/>
      <c r="D28" s="4"/>
      <c r="E28" s="4"/>
      <c r="F28" s="27" t="s">
        <v>8</v>
      </c>
      <c r="G28" s="4"/>
      <c r="H28" s="4"/>
    </row>
    <row r="29" spans="1:8" ht="12.75">
      <c r="A29" s="4"/>
      <c r="B29" s="4"/>
      <c r="C29" s="4"/>
      <c r="D29" s="4"/>
      <c r="E29" s="4"/>
      <c r="F29" s="5" t="s">
        <v>9</v>
      </c>
      <c r="G29" s="4"/>
      <c r="H29" s="4"/>
    </row>
    <row r="30" spans="1:8" ht="12.75">
      <c r="A30" s="4"/>
      <c r="B30" s="4"/>
      <c r="C30" s="4"/>
      <c r="D30" s="4"/>
      <c r="E30" s="4"/>
      <c r="F30" s="5" t="s">
        <v>10</v>
      </c>
      <c r="G30" s="4"/>
      <c r="H30" s="4"/>
    </row>
  </sheetData>
  <sheetProtection/>
  <mergeCells count="7">
    <mergeCell ref="B24:H24"/>
    <mergeCell ref="B12:H12"/>
    <mergeCell ref="B14:H14"/>
    <mergeCell ref="B16:H16"/>
    <mergeCell ref="B18:H18"/>
    <mergeCell ref="B20:H20"/>
    <mergeCell ref="B22:H22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Roman,Pogrubiona"&amp;14DZP-PN/16/2019&amp;R&amp;"Times New Roman,Pogrubiona"&amp;14Załącznik nr 2</oddHeader>
    <oddFooter>&amp;L&amp;"Arial,Normalny"&amp;8Białostockie Centrum Onkologii&amp;R&amp;"Arial,Normalny"Strona: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2019-07-03T07:27:29Z</cp:lastPrinted>
  <dcterms:created xsi:type="dcterms:W3CDTF">2000-02-01T14:14:43Z</dcterms:created>
  <dcterms:modified xsi:type="dcterms:W3CDTF">2019-07-03T07:27:35Z</dcterms:modified>
  <cp:category/>
  <cp:version/>
  <cp:contentType/>
  <cp:contentStatus/>
</cp:coreProperties>
</file>